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S:\Financial_Aid_Grants\JACQUELYNN\1 Dual Training Grant\Workshops\2023_DTG Reimbursement\"/>
    </mc:Choice>
  </mc:AlternateContent>
  <xr:revisionPtr revIDLastSave="0" documentId="13_ncr:1_{80645E53-CAE5-45F6-B6DF-494138E71869}" xr6:coauthVersionLast="36" xr6:coauthVersionMax="36" xr10:uidLastSave="{00000000-0000-0000-0000-000000000000}"/>
  <bookViews>
    <workbookView xWindow="0" yWindow="0" windowWidth="14710" windowHeight="5890" xr2:uid="{00000000-000D-0000-FFFF-FFFF00000000}"/>
  </bookViews>
  <sheets>
    <sheet name="Payment 1" sheetId="1" r:id="rId1"/>
    <sheet name="Payment 2" sheetId="5" r:id="rId2"/>
  </sheets>
  <definedNames>
    <definedName name="_xlnm._FilterDatabase" localSheetId="0" hidden="1">'Payment 1'!$A$4:$F$5</definedName>
    <definedName name="_xlnm._FilterDatabase" localSheetId="1" hidden="1">'Payment 2'!$A$4:$F$5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E16" i="5" l="1"/>
  <c r="E16" i="1"/>
  <c r="C16" i="1"/>
  <c r="B6" i="5" l="1"/>
  <c r="B7" i="5"/>
  <c r="B8" i="5"/>
  <c r="B9" i="5"/>
  <c r="B10" i="5"/>
  <c r="B11" i="5"/>
  <c r="B12" i="5"/>
  <c r="B13" i="5"/>
  <c r="B14" i="5"/>
  <c r="A6" i="5"/>
  <c r="A7" i="5"/>
  <c r="A8" i="5"/>
  <c r="A9" i="5"/>
  <c r="A10" i="5"/>
  <c r="A11" i="5"/>
  <c r="A12" i="5"/>
  <c r="A13" i="5"/>
  <c r="A14" i="5"/>
  <c r="B5" i="5"/>
  <c r="A5" i="5"/>
  <c r="C6" i="5" l="1"/>
  <c r="C7" i="5"/>
  <c r="C8" i="5"/>
  <c r="C9" i="5"/>
  <c r="C10" i="5"/>
  <c r="C11" i="5"/>
  <c r="C12" i="5"/>
  <c r="C13" i="5"/>
  <c r="C14" i="5"/>
  <c r="C5" i="5"/>
  <c r="F6" i="1"/>
  <c r="D6" i="5" s="1"/>
  <c r="F6" i="5" s="1"/>
  <c r="F7" i="1"/>
  <c r="D7" i="5" s="1"/>
  <c r="F7" i="5" s="1"/>
  <c r="F8" i="1"/>
  <c r="D8" i="5" s="1"/>
  <c r="F8" i="5" s="1"/>
  <c r="F9" i="1"/>
  <c r="D9" i="5" s="1"/>
  <c r="F9" i="5" s="1"/>
  <c r="F10" i="1"/>
  <c r="D10" i="5" s="1"/>
  <c r="F10" i="5" s="1"/>
  <c r="F11" i="1"/>
  <c r="D11" i="5" s="1"/>
  <c r="F11" i="5" s="1"/>
  <c r="F12" i="1"/>
  <c r="D12" i="5" s="1"/>
  <c r="F12" i="5" s="1"/>
  <c r="F13" i="1"/>
  <c r="D13" i="5" s="1"/>
  <c r="F13" i="5" s="1"/>
  <c r="F14" i="1"/>
  <c r="D14" i="5" s="1"/>
  <c r="F14" i="5" s="1"/>
  <c r="C16" i="5" l="1"/>
  <c r="F5" i="1"/>
  <c r="D5" i="5" s="1"/>
  <c r="F5" i="5" s="1"/>
</calcChain>
</file>

<file path=xl/sharedStrings.xml><?xml version="1.0" encoding="utf-8"?>
<sst xmlns="http://schemas.openxmlformats.org/spreadsheetml/2006/main" count="43" uniqueCount="25">
  <si>
    <t>Beginning Balance</t>
  </si>
  <si>
    <t>Amount Request</t>
  </si>
  <si>
    <t>End Balance</t>
  </si>
  <si>
    <t>Budget</t>
  </si>
  <si>
    <t>Training Provider</t>
  </si>
  <si>
    <t>Payment Number:</t>
  </si>
  <si>
    <t>Grantee:</t>
  </si>
  <si>
    <t>Dual Trainee Name</t>
  </si>
  <si>
    <t>Training Provider:</t>
  </si>
  <si>
    <t>Century College</t>
  </si>
  <si>
    <t>Dakota County Techincal College</t>
  </si>
  <si>
    <t>Rochester Community Technical College</t>
  </si>
  <si>
    <t>Community Dental Care</t>
  </si>
  <si>
    <t>1 &gt; Round 12 &gt; Fall Term</t>
  </si>
  <si>
    <t>Dual Trainee A</t>
  </si>
  <si>
    <t>Dual Trainee B</t>
  </si>
  <si>
    <t>Dual Trainee C</t>
  </si>
  <si>
    <t>Dual Trainee D</t>
  </si>
  <si>
    <t>Dual Trainee E</t>
  </si>
  <si>
    <t>Dual Trainee F</t>
  </si>
  <si>
    <t>Dual Trainee G</t>
  </si>
  <si>
    <t>Dual Trainee H</t>
  </si>
  <si>
    <t>Dual Trainee I</t>
  </si>
  <si>
    <t>Dual Trainee J</t>
  </si>
  <si>
    <t>Grant Contract $60,000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</si>
</sst>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3" borderId="2" xfId="0" applyFill="1" applyBorder="1" applyAlignment="1">
      <alignment horizontal="center" vertical="center" wrapText="1"/>
    </xf>
    <xf numFmtId="44" fontId="0" fillId="0" borderId="5" xfId="0" applyNumberFormat="1" applyFill="1" applyBorder="1"/>
    <xf numFmtId="44" fontId="0" fillId="0" borderId="6" xfId="0" applyNumberFormat="1" applyFill="1" applyBorder="1"/>
    <xf numFmtId="44" fontId="0" fillId="0" borderId="1" xfId="0" applyNumberFormat="1" applyFill="1" applyBorder="1"/>
    <xf numFmtId="44" fontId="0" fillId="0" borderId="8" xfId="0" applyNumberFormat="1" applyFill="1" applyBorder="1"/>
    <xf numFmtId="44" fontId="0" fillId="0" borderId="17" xfId="0" applyNumberFormat="1" applyFill="1" applyBorder="1"/>
    <xf numFmtId="0" fontId="1" fillId="4" borderId="9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0" fillId="4" borderId="15" xfId="0" applyFill="1" applyBorder="1"/>
    <xf numFmtId="0" fontId="0" fillId="4" borderId="16" xfId="0" applyFill="1" applyBorder="1"/>
    <xf numFmtId="0" fontId="1" fillId="4" borderId="14" xfId="0" applyFont="1" applyFill="1" applyBorder="1" applyAlignment="1">
      <alignment horizontal="right"/>
    </xf>
    <xf numFmtId="0" fontId="0" fillId="2" borderId="18" xfId="0" applyFill="1" applyBorder="1"/>
    <xf numFmtId="0" fontId="0" fillId="2" borderId="17" xfId="0" applyFill="1" applyBorder="1"/>
    <xf numFmtId="44" fontId="0" fillId="0" borderId="0" xfId="0" applyNumberFormat="1"/>
    <xf numFmtId="44" fontId="1" fillId="5" borderId="19" xfId="0" applyNumberFormat="1" applyFont="1" applyFill="1" applyBorder="1"/>
    <xf numFmtId="0" fontId="2" fillId="0" borderId="0" xfId="0" applyFont="1"/>
    <xf numFmtId="0" fontId="0" fillId="4" borderId="10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Layout" zoomScaleNormal="100" workbookViewId="0">
      <selection activeCell="B14" sqref="B14"/>
    </sheetView>
  </sheetViews>
  <sheetFormatPr defaultRowHeight="14.5" x14ac:dyDescent="0.35"/>
  <cols>
    <col min="1" max="1" width="17.54296875" bestFit="1" customWidth="1"/>
    <col min="2" max="2" width="18.81640625" bestFit="1" customWidth="1"/>
    <col min="3" max="6" width="16" customWidth="1"/>
  </cols>
  <sheetData>
    <row r="1" spans="1:6" x14ac:dyDescent="0.35">
      <c r="A1" s="12" t="s">
        <v>6</v>
      </c>
      <c r="B1" s="22" t="s">
        <v>12</v>
      </c>
      <c r="C1" s="22"/>
      <c r="D1" s="22"/>
      <c r="E1" s="22"/>
      <c r="F1" s="23"/>
    </row>
    <row r="2" spans="1:6" x14ac:dyDescent="0.35">
      <c r="A2" s="13" t="s">
        <v>8</v>
      </c>
      <c r="B2" s="24" t="s">
        <v>9</v>
      </c>
      <c r="C2" s="24"/>
      <c r="D2" s="24"/>
      <c r="E2" s="24"/>
      <c r="F2" s="25"/>
    </row>
    <row r="3" spans="1:6" ht="15" thickBot="1" x14ac:dyDescent="0.4">
      <c r="A3" s="16" t="s">
        <v>5</v>
      </c>
      <c r="B3" s="14" t="s">
        <v>13</v>
      </c>
      <c r="C3" s="14"/>
      <c r="D3" s="14"/>
      <c r="E3" s="14"/>
      <c r="F3" s="15"/>
    </row>
    <row r="4" spans="1:6" s="1" customFormat="1" ht="15" thickBot="1" x14ac:dyDescent="0.4">
      <c r="A4" s="6" t="s">
        <v>7</v>
      </c>
      <c r="B4" s="6" t="s">
        <v>4</v>
      </c>
      <c r="C4" s="6" t="s">
        <v>3</v>
      </c>
      <c r="D4" s="6" t="s">
        <v>0</v>
      </c>
      <c r="E4" s="6" t="s">
        <v>1</v>
      </c>
      <c r="F4" s="6" t="s">
        <v>2</v>
      </c>
    </row>
    <row r="5" spans="1:6" x14ac:dyDescent="0.35">
      <c r="A5" s="2" t="s">
        <v>14</v>
      </c>
      <c r="B5" s="3" t="s">
        <v>9</v>
      </c>
      <c r="C5" s="7">
        <v>6000</v>
      </c>
      <c r="D5" s="7">
        <v>6000</v>
      </c>
      <c r="E5" s="7">
        <v>2258.3200000000002</v>
      </c>
      <c r="F5" s="8">
        <f>D5-E5</f>
        <v>3741.68</v>
      </c>
    </row>
    <row r="6" spans="1:6" x14ac:dyDescent="0.35">
      <c r="A6" s="4" t="s">
        <v>15</v>
      </c>
      <c r="B6" s="5" t="s">
        <v>9</v>
      </c>
      <c r="C6" s="9">
        <v>6000</v>
      </c>
      <c r="D6" s="9">
        <v>6000</v>
      </c>
      <c r="E6" s="9">
        <v>2258.3200000000002</v>
      </c>
      <c r="F6" s="10">
        <f t="shared" ref="F6:F14" si="0">D6-E6</f>
        <v>3741.68</v>
      </c>
    </row>
    <row r="7" spans="1:6" x14ac:dyDescent="0.35">
      <c r="A7" s="4" t="s">
        <v>16</v>
      </c>
      <c r="B7" s="5" t="s">
        <v>10</v>
      </c>
      <c r="C7" s="9">
        <v>6000</v>
      </c>
      <c r="D7" s="9">
        <v>6000</v>
      </c>
      <c r="E7" s="9">
        <v>0</v>
      </c>
      <c r="F7" s="10">
        <f t="shared" si="0"/>
        <v>6000</v>
      </c>
    </row>
    <row r="8" spans="1:6" x14ac:dyDescent="0.35">
      <c r="A8" s="4" t="s">
        <v>17</v>
      </c>
      <c r="B8" s="5" t="s">
        <v>10</v>
      </c>
      <c r="C8" s="9">
        <v>6000</v>
      </c>
      <c r="D8" s="9">
        <v>6000</v>
      </c>
      <c r="E8" s="9">
        <v>0</v>
      </c>
      <c r="F8" s="10">
        <f t="shared" si="0"/>
        <v>6000</v>
      </c>
    </row>
    <row r="9" spans="1:6" x14ac:dyDescent="0.35">
      <c r="A9" s="4" t="s">
        <v>18</v>
      </c>
      <c r="B9" s="5" t="s">
        <v>10</v>
      </c>
      <c r="C9" s="9">
        <v>6000</v>
      </c>
      <c r="D9" s="9">
        <v>6000</v>
      </c>
      <c r="E9" s="9">
        <v>0</v>
      </c>
      <c r="F9" s="10">
        <f t="shared" si="0"/>
        <v>6000</v>
      </c>
    </row>
    <row r="10" spans="1:6" x14ac:dyDescent="0.35">
      <c r="A10" s="4" t="s">
        <v>19</v>
      </c>
      <c r="B10" s="5" t="s">
        <v>10</v>
      </c>
      <c r="C10" s="9">
        <v>6000</v>
      </c>
      <c r="D10" s="9">
        <v>6000</v>
      </c>
      <c r="E10" s="9">
        <v>0</v>
      </c>
      <c r="F10" s="10">
        <f t="shared" si="0"/>
        <v>6000</v>
      </c>
    </row>
    <row r="11" spans="1:6" x14ac:dyDescent="0.35">
      <c r="A11" s="4" t="s">
        <v>20</v>
      </c>
      <c r="B11" s="5" t="s">
        <v>11</v>
      </c>
      <c r="C11" s="9">
        <v>6000</v>
      </c>
      <c r="D11" s="9">
        <v>6000</v>
      </c>
      <c r="E11" s="9">
        <v>0</v>
      </c>
      <c r="F11" s="10">
        <f t="shared" si="0"/>
        <v>6000</v>
      </c>
    </row>
    <row r="12" spans="1:6" x14ac:dyDescent="0.35">
      <c r="A12" s="4" t="s">
        <v>21</v>
      </c>
      <c r="B12" s="5" t="s">
        <v>11</v>
      </c>
      <c r="C12" s="9">
        <v>6000</v>
      </c>
      <c r="D12" s="9">
        <v>6000</v>
      </c>
      <c r="E12" s="9">
        <v>0</v>
      </c>
      <c r="F12" s="10">
        <f t="shared" si="0"/>
        <v>6000</v>
      </c>
    </row>
    <row r="13" spans="1:6" x14ac:dyDescent="0.35">
      <c r="A13" s="4" t="s">
        <v>22</v>
      </c>
      <c r="B13" s="5" t="s">
        <v>11</v>
      </c>
      <c r="C13" s="9">
        <v>6000</v>
      </c>
      <c r="D13" s="9">
        <v>6000</v>
      </c>
      <c r="E13" s="9">
        <v>0</v>
      </c>
      <c r="F13" s="10">
        <f t="shared" si="0"/>
        <v>6000</v>
      </c>
    </row>
    <row r="14" spans="1:6" x14ac:dyDescent="0.35">
      <c r="A14" s="4" t="s">
        <v>23</v>
      </c>
      <c r="B14" s="5" t="s">
        <v>11</v>
      </c>
      <c r="C14" s="9">
        <v>6000</v>
      </c>
      <c r="D14" s="9">
        <v>6000</v>
      </c>
      <c r="E14" s="9">
        <v>0</v>
      </c>
      <c r="F14" s="10">
        <f t="shared" si="0"/>
        <v>6000</v>
      </c>
    </row>
    <row r="15" spans="1:6" ht="15" thickBot="1" x14ac:dyDescent="0.4"/>
    <row r="16" spans="1:6" ht="15" thickBot="1" x14ac:dyDescent="0.4">
      <c r="C16" s="19">
        <f>SUM(C5:C15)</f>
        <v>60000</v>
      </c>
      <c r="E16" s="20">
        <f>SUM(E5:E15)</f>
        <v>4516.6400000000003</v>
      </c>
    </row>
    <row r="18" spans="1:1" x14ac:dyDescent="0.35">
      <c r="A18" s="21" t="s">
        <v>24</v>
      </c>
    </row>
  </sheetData>
  <autoFilter ref="A4:F5" xr:uid="{00000000-0009-0000-0000-000000000000}"/>
  <mergeCells count="2">
    <mergeCell ref="B1:F1"/>
    <mergeCell ref="B2:F2"/>
  </mergeCells>
  <pageMargins left="0.7" right="0.7" top="0.75" bottom="0.75" header="0.3" footer="0.3"/>
  <pageSetup scale="90" fitToHeight="0" orientation="portrait" r:id="rId1"/>
  <headerFooter>
    <oddHeader>&amp;CReimbursement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view="pageLayout" zoomScaleNormal="100" workbookViewId="0">
      <selection activeCell="A19" sqref="A19"/>
    </sheetView>
  </sheetViews>
  <sheetFormatPr defaultRowHeight="14.5" x14ac:dyDescent="0.35"/>
  <cols>
    <col min="1" max="1" width="17.54296875" bestFit="1" customWidth="1"/>
    <col min="2" max="2" width="18.81640625" bestFit="1" customWidth="1"/>
    <col min="3" max="6" width="16" customWidth="1"/>
  </cols>
  <sheetData>
    <row r="1" spans="1:6" x14ac:dyDescent="0.35">
      <c r="A1" s="12" t="s">
        <v>6</v>
      </c>
      <c r="B1" s="22" t="str">
        <f>'Payment 1'!B1:F1</f>
        <v>Community Dental Care</v>
      </c>
      <c r="C1" s="22"/>
      <c r="D1" s="22"/>
      <c r="E1" s="22"/>
      <c r="F1" s="23"/>
    </row>
    <row r="2" spans="1:6" x14ac:dyDescent="0.35">
      <c r="A2" s="13" t="s">
        <v>8</v>
      </c>
      <c r="B2" s="24"/>
      <c r="C2" s="24"/>
      <c r="D2" s="24"/>
      <c r="E2" s="24"/>
      <c r="F2" s="25"/>
    </row>
    <row r="3" spans="1:6" ht="15" thickBot="1" x14ac:dyDescent="0.4">
      <c r="A3" s="16" t="s">
        <v>5</v>
      </c>
      <c r="B3" s="14"/>
      <c r="C3" s="14"/>
      <c r="D3" s="14"/>
      <c r="E3" s="14"/>
      <c r="F3" s="15"/>
    </row>
    <row r="4" spans="1:6" s="1" customFormat="1" ht="15" thickBot="1" x14ac:dyDescent="0.4">
      <c r="A4" s="6" t="s">
        <v>7</v>
      </c>
      <c r="B4" s="6" t="s">
        <v>4</v>
      </c>
      <c r="C4" s="6" t="s">
        <v>3</v>
      </c>
      <c r="D4" s="6" t="s">
        <v>0</v>
      </c>
      <c r="E4" s="6" t="s">
        <v>1</v>
      </c>
      <c r="F4" s="6" t="s">
        <v>2</v>
      </c>
    </row>
    <row r="5" spans="1:6" x14ac:dyDescent="0.35">
      <c r="A5" s="17" t="str">
        <f>'Payment 1'!A5</f>
        <v>Dual Trainee A</v>
      </c>
      <c r="B5" s="18" t="str">
        <f>'Payment 1'!B5</f>
        <v>Century College</v>
      </c>
      <c r="C5" s="11">
        <f>'Payment 1'!C5</f>
        <v>6000</v>
      </c>
      <c r="D5" s="11">
        <f>'Payment 1'!F5</f>
        <v>3741.68</v>
      </c>
      <c r="E5" s="7">
        <v>0</v>
      </c>
      <c r="F5" s="8">
        <f>D5-E5</f>
        <v>3741.68</v>
      </c>
    </row>
    <row r="6" spans="1:6" x14ac:dyDescent="0.35">
      <c r="A6" s="4" t="str">
        <f>'Payment 1'!A6</f>
        <v>Dual Trainee B</v>
      </c>
      <c r="B6" s="5" t="str">
        <f>'Payment 1'!B6</f>
        <v>Century College</v>
      </c>
      <c r="C6" s="9">
        <f>'Payment 1'!C6</f>
        <v>6000</v>
      </c>
      <c r="D6" s="9">
        <f>'Payment 1'!F6</f>
        <v>3741.68</v>
      </c>
      <c r="E6" s="9">
        <v>0</v>
      </c>
      <c r="F6" s="10">
        <f t="shared" ref="F6:F14" si="0">D6-E6</f>
        <v>3741.68</v>
      </c>
    </row>
    <row r="7" spans="1:6" x14ac:dyDescent="0.35">
      <c r="A7" s="4" t="str">
        <f>'Payment 1'!A7</f>
        <v>Dual Trainee C</v>
      </c>
      <c r="B7" s="5" t="str">
        <f>'Payment 1'!B7</f>
        <v>Dakota County Techincal College</v>
      </c>
      <c r="C7" s="9">
        <f>'Payment 1'!C7</f>
        <v>6000</v>
      </c>
      <c r="D7" s="9">
        <f>'Payment 1'!F7</f>
        <v>6000</v>
      </c>
      <c r="E7" s="9">
        <v>0</v>
      </c>
      <c r="F7" s="10">
        <f t="shared" si="0"/>
        <v>6000</v>
      </c>
    </row>
    <row r="8" spans="1:6" x14ac:dyDescent="0.35">
      <c r="A8" s="4" t="str">
        <f>'Payment 1'!A8</f>
        <v>Dual Trainee D</v>
      </c>
      <c r="B8" s="5" t="str">
        <f>'Payment 1'!B8</f>
        <v>Dakota County Techincal College</v>
      </c>
      <c r="C8" s="9">
        <f>'Payment 1'!C8</f>
        <v>6000</v>
      </c>
      <c r="D8" s="9">
        <f>'Payment 1'!F8</f>
        <v>6000</v>
      </c>
      <c r="E8" s="9">
        <v>0</v>
      </c>
      <c r="F8" s="10">
        <f t="shared" si="0"/>
        <v>6000</v>
      </c>
    </row>
    <row r="9" spans="1:6" x14ac:dyDescent="0.35">
      <c r="A9" s="4" t="str">
        <f>'Payment 1'!A9</f>
        <v>Dual Trainee E</v>
      </c>
      <c r="B9" s="5" t="str">
        <f>'Payment 1'!B9</f>
        <v>Dakota County Techincal College</v>
      </c>
      <c r="C9" s="9">
        <f>'Payment 1'!C9</f>
        <v>6000</v>
      </c>
      <c r="D9" s="9">
        <f>'Payment 1'!F9</f>
        <v>6000</v>
      </c>
      <c r="E9" s="9">
        <v>0</v>
      </c>
      <c r="F9" s="10">
        <f t="shared" si="0"/>
        <v>6000</v>
      </c>
    </row>
    <row r="10" spans="1:6" x14ac:dyDescent="0.35">
      <c r="A10" s="4" t="str">
        <f>'Payment 1'!A10</f>
        <v>Dual Trainee F</v>
      </c>
      <c r="B10" s="5" t="str">
        <f>'Payment 1'!B10</f>
        <v>Dakota County Techincal College</v>
      </c>
      <c r="C10" s="9">
        <f>'Payment 1'!C10</f>
        <v>6000</v>
      </c>
      <c r="D10" s="9">
        <f>'Payment 1'!F10</f>
        <v>6000</v>
      </c>
      <c r="E10" s="9">
        <v>0</v>
      </c>
      <c r="F10" s="10">
        <f t="shared" si="0"/>
        <v>6000</v>
      </c>
    </row>
    <row r="11" spans="1:6" x14ac:dyDescent="0.35">
      <c r="A11" s="4" t="str">
        <f>'Payment 1'!A11</f>
        <v>Dual Trainee G</v>
      </c>
      <c r="B11" s="5" t="str">
        <f>'Payment 1'!B11</f>
        <v>Rochester Community Technical College</v>
      </c>
      <c r="C11" s="9">
        <f>'Payment 1'!C11</f>
        <v>6000</v>
      </c>
      <c r="D11" s="9">
        <f>'Payment 1'!F11</f>
        <v>6000</v>
      </c>
      <c r="E11" s="9">
        <v>0</v>
      </c>
      <c r="F11" s="10">
        <f t="shared" si="0"/>
        <v>6000</v>
      </c>
    </row>
    <row r="12" spans="1:6" x14ac:dyDescent="0.35">
      <c r="A12" s="4" t="str">
        <f>'Payment 1'!A12</f>
        <v>Dual Trainee H</v>
      </c>
      <c r="B12" s="5" t="str">
        <f>'Payment 1'!B12</f>
        <v>Rochester Community Technical College</v>
      </c>
      <c r="C12" s="9">
        <f>'Payment 1'!C12</f>
        <v>6000</v>
      </c>
      <c r="D12" s="9">
        <f>'Payment 1'!F12</f>
        <v>6000</v>
      </c>
      <c r="E12" s="9">
        <v>0</v>
      </c>
      <c r="F12" s="10">
        <f t="shared" si="0"/>
        <v>6000</v>
      </c>
    </row>
    <row r="13" spans="1:6" x14ac:dyDescent="0.35">
      <c r="A13" s="4" t="str">
        <f>'Payment 1'!A13</f>
        <v>Dual Trainee I</v>
      </c>
      <c r="B13" s="5" t="str">
        <f>'Payment 1'!B13</f>
        <v>Rochester Community Technical College</v>
      </c>
      <c r="C13" s="9">
        <f>'Payment 1'!C13</f>
        <v>6000</v>
      </c>
      <c r="D13" s="9">
        <f>'Payment 1'!F13</f>
        <v>6000</v>
      </c>
      <c r="E13" s="9">
        <v>0</v>
      </c>
      <c r="F13" s="10">
        <f t="shared" si="0"/>
        <v>6000</v>
      </c>
    </row>
    <row r="14" spans="1:6" x14ac:dyDescent="0.35">
      <c r="A14" s="4" t="str">
        <f>'Payment 1'!A14</f>
        <v>Dual Trainee J</v>
      </c>
      <c r="B14" s="5" t="str">
        <f>'Payment 1'!B14</f>
        <v>Rochester Community Technical College</v>
      </c>
      <c r="C14" s="9">
        <f>'Payment 1'!C14</f>
        <v>6000</v>
      </c>
      <c r="D14" s="9">
        <f>'Payment 1'!F14</f>
        <v>6000</v>
      </c>
      <c r="E14" s="9">
        <v>0</v>
      </c>
      <c r="F14" s="10">
        <f t="shared" si="0"/>
        <v>6000</v>
      </c>
    </row>
    <row r="15" spans="1:6" ht="15" thickBot="1" x14ac:dyDescent="0.4"/>
    <row r="16" spans="1:6" ht="15" thickBot="1" x14ac:dyDescent="0.4">
      <c r="C16" s="19">
        <f>SUM(C5:C15)</f>
        <v>60000</v>
      </c>
      <c r="E16" s="20">
        <f>SUM(E5:E15)</f>
        <v>0</v>
      </c>
    </row>
    <row r="18" spans="1:1" x14ac:dyDescent="0.35">
      <c r="A18" s="21" t="s">
        <v>24</v>
      </c>
    </row>
  </sheetData>
  <autoFilter ref="A4:F5" xr:uid="{00000000-0009-0000-0000-000001000000}"/>
  <mergeCells count="2">
    <mergeCell ref="B1:F1"/>
    <mergeCell ref="B2:F2"/>
  </mergeCells>
  <pageMargins left="0.7" right="0.7" top="0.75" bottom="0.75" header="0.3" footer="0.3"/>
  <pageSetup scale="90" fitToHeight="0" orientation="portrait" r:id="rId1"/>
  <headerFooter>
    <oddHeader>&amp;CReimbursement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1</vt:lpstr>
      <vt:lpstr>Payment 2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Larson</dc:creator>
  <cp:lastModifiedBy>Jacquelynn Mol Sletten</cp:lastModifiedBy>
  <cp:lastPrinted>2016-03-10T21:31:01Z</cp:lastPrinted>
  <dcterms:created xsi:type="dcterms:W3CDTF">2016-03-10T20:39:40Z</dcterms:created>
  <dcterms:modified xsi:type="dcterms:W3CDTF">2023-06-28T11:07:44Z</dcterms:modified>
</cp:coreProperties>
</file>